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YandexDisk\Работа\Статьи\05. Май\Рабочие файлы\"/>
    </mc:Choice>
  </mc:AlternateContent>
  <bookViews>
    <workbookView xWindow="0" yWindow="0" windowWidth="28800" windowHeight="12300"/>
  </bookViews>
  <sheets>
    <sheet name="Лист1" sheetId="1" r:id="rId1"/>
    <sheet name="Последние данные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3" i="1"/>
  <c r="C11" i="1"/>
  <c r="D11" i="1" s="1"/>
  <c r="E11" i="1" s="1"/>
  <c r="F11" i="1" s="1"/>
  <c r="G11" i="1" s="1"/>
</calcChain>
</file>

<file path=xl/sharedStrings.xml><?xml version="1.0" encoding="utf-8"?>
<sst xmlns="http://schemas.openxmlformats.org/spreadsheetml/2006/main" count="85" uniqueCount="39">
  <si>
    <t>Фамилия</t>
  </si>
  <si>
    <t>Имя</t>
  </si>
  <si>
    <t>Отчество</t>
  </si>
  <si>
    <t>Предмет</t>
  </si>
  <si>
    <t>Категория</t>
  </si>
  <si>
    <t>Год рождения</t>
  </si>
  <si>
    <t>Тен</t>
  </si>
  <si>
    <t>Лариса</t>
  </si>
  <si>
    <t>Алексеевна</t>
  </si>
  <si>
    <t>Физика</t>
  </si>
  <si>
    <t>Колбина</t>
  </si>
  <si>
    <t>Елена</t>
  </si>
  <si>
    <t>Сергеевна</t>
  </si>
  <si>
    <t>Русский язык</t>
  </si>
  <si>
    <t>Ким</t>
  </si>
  <si>
    <t>Светлана</t>
  </si>
  <si>
    <t>Вениаминовна</t>
  </si>
  <si>
    <t>Математика</t>
  </si>
  <si>
    <t>Седов</t>
  </si>
  <si>
    <t>Станислав</t>
  </si>
  <si>
    <t>Сергеевич</t>
  </si>
  <si>
    <t>Сацюк</t>
  </si>
  <si>
    <t>Дмитрий</t>
  </si>
  <si>
    <t>Владимирович</t>
  </si>
  <si>
    <t>История</t>
  </si>
  <si>
    <t>Ротанов</t>
  </si>
  <si>
    <t>Алексей</t>
  </si>
  <si>
    <t>Николаевич</t>
  </si>
  <si>
    <t>Философия</t>
  </si>
  <si>
    <t>Высшая</t>
  </si>
  <si>
    <t>Первая</t>
  </si>
  <si>
    <t>Мухин</t>
  </si>
  <si>
    <t>Андрей</t>
  </si>
  <si>
    <t>Игоревич</t>
  </si>
  <si>
    <t>Специалист</t>
  </si>
  <si>
    <t>Информатика</t>
  </si>
  <si>
    <t>Поиск</t>
  </si>
  <si>
    <t>Новая категория</t>
  </si>
  <si>
    <t>Вторая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</si>
</sst>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zoomScaleNormal="100" workbookViewId="0">
      <selection activeCell="H3" sqref="H3:H9"/>
    </sheetView>
  </sheetViews>
  <sheetFormatPr defaultRowHeight="15" x14ac:dyDescent="0.25"/>
  <cols>
    <col min="2" max="2" width="9.28515625" customWidth="1"/>
    <col min="3" max="3" width="13.140625" customWidth="1"/>
    <col min="4" max="4" width="15.5703125" customWidth="1"/>
    <col min="5" max="5" width="13.5703125" customWidth="1"/>
    <col min="6" max="6" width="14.5703125" customWidth="1"/>
    <col min="7" max="7" width="12.7109375" customWidth="1"/>
    <col min="8" max="8" width="15.42578125" customWidth="1"/>
  </cols>
  <sheetData>
    <row r="2" spans="1:8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5</v>
      </c>
      <c r="G2" s="2" t="s">
        <v>4</v>
      </c>
      <c r="H2" s="2" t="s">
        <v>37</v>
      </c>
    </row>
    <row r="3" spans="1:8" x14ac:dyDescent="0.25">
      <c r="B3" s="1" t="s">
        <v>6</v>
      </c>
      <c r="C3" s="1" t="s">
        <v>7</v>
      </c>
      <c r="D3" s="1" t="s">
        <v>8</v>
      </c>
      <c r="E3" s="1" t="s">
        <v>9</v>
      </c>
      <c r="F3" s="3">
        <v>1960</v>
      </c>
      <c r="G3" s="1" t="s">
        <v>29</v>
      </c>
      <c r="H3" s="1" t="str">
        <f>VLOOKUP($B$3:$B$11,'Последние данные'!$B$3:$G$11,6,FALSE)</f>
        <v>Высшая</v>
      </c>
    </row>
    <row r="4" spans="1:8" x14ac:dyDescent="0.25">
      <c r="B4" s="1" t="s">
        <v>10</v>
      </c>
      <c r="C4" s="1" t="s">
        <v>11</v>
      </c>
      <c r="D4" s="1" t="s">
        <v>12</v>
      </c>
      <c r="E4" s="1" t="s">
        <v>13</v>
      </c>
      <c r="F4" s="3">
        <v>1970</v>
      </c>
      <c r="G4" s="1" t="s">
        <v>29</v>
      </c>
      <c r="H4" s="1" t="str">
        <f>VLOOKUP($B$3:$B$11,'Последние данные'!$B$3:$G$11,6,FALSE)</f>
        <v>Высшая</v>
      </c>
    </row>
    <row r="5" spans="1:8" x14ac:dyDescent="0.25">
      <c r="B5" s="1" t="s">
        <v>14</v>
      </c>
      <c r="C5" s="1" t="s">
        <v>15</v>
      </c>
      <c r="D5" s="1" t="s">
        <v>16</v>
      </c>
      <c r="E5" s="1" t="s">
        <v>17</v>
      </c>
      <c r="F5" s="3">
        <v>1975</v>
      </c>
      <c r="G5" s="1" t="s">
        <v>29</v>
      </c>
      <c r="H5" s="1" t="str">
        <f>VLOOKUP($B$3:$B$11,'Последние данные'!$B$3:$G$11,6,FALSE)</f>
        <v>Высшая</v>
      </c>
    </row>
    <row r="6" spans="1:8" x14ac:dyDescent="0.25">
      <c r="B6" s="1" t="s">
        <v>18</v>
      </c>
      <c r="C6" s="1" t="s">
        <v>19</v>
      </c>
      <c r="D6" s="1" t="s">
        <v>20</v>
      </c>
      <c r="E6" s="1" t="s">
        <v>17</v>
      </c>
      <c r="F6" s="3">
        <v>1985</v>
      </c>
      <c r="G6" s="1" t="s">
        <v>29</v>
      </c>
      <c r="H6" s="1" t="str">
        <f>VLOOKUP($B$3:$B$11,'Последние данные'!$B$3:$G$11,6,FALSE)</f>
        <v>Высшая</v>
      </c>
    </row>
    <row r="7" spans="1:8" x14ac:dyDescent="0.25">
      <c r="B7" s="1" t="s">
        <v>21</v>
      </c>
      <c r="C7" s="1" t="s">
        <v>22</v>
      </c>
      <c r="D7" s="1" t="s">
        <v>23</v>
      </c>
      <c r="E7" s="1" t="s">
        <v>24</v>
      </c>
      <c r="F7" s="3">
        <v>1972</v>
      </c>
      <c r="G7" s="1" t="s">
        <v>30</v>
      </c>
      <c r="H7" s="1" t="str">
        <f>VLOOKUP($B$3:$B$11,'Последние данные'!$B$3:$G$11,6,FALSE)</f>
        <v>Первая</v>
      </c>
    </row>
    <row r="8" spans="1:8" x14ac:dyDescent="0.25">
      <c r="B8" s="1" t="s">
        <v>25</v>
      </c>
      <c r="C8" s="1" t="s">
        <v>26</v>
      </c>
      <c r="D8" s="1" t="s">
        <v>27</v>
      </c>
      <c r="E8" s="1" t="s">
        <v>28</v>
      </c>
      <c r="F8" s="3">
        <v>1986</v>
      </c>
      <c r="G8" s="1" t="s">
        <v>30</v>
      </c>
      <c r="H8" s="1" t="str">
        <f>VLOOKUP($B$3:$B$11,'Последние данные'!$B$3:$G$11,6,FALSE)</f>
        <v>Первая</v>
      </c>
    </row>
    <row r="9" spans="1:8" x14ac:dyDescent="0.25">
      <c r="B9" s="4" t="s">
        <v>31</v>
      </c>
      <c r="C9" s="4" t="s">
        <v>32</v>
      </c>
      <c r="D9" s="4" t="s">
        <v>33</v>
      </c>
      <c r="E9" s="4" t="s">
        <v>35</v>
      </c>
      <c r="F9" s="5">
        <v>1991</v>
      </c>
      <c r="G9" s="4" t="s">
        <v>34</v>
      </c>
      <c r="H9" s="1" t="str">
        <f>VLOOKUP($B$3:$B$11,'Последние данные'!$B$3:$G$11,6,FALSE)</f>
        <v>Вторая</v>
      </c>
    </row>
    <row r="11" spans="1:8" x14ac:dyDescent="0.25">
      <c r="A11" s="7" t="s">
        <v>36</v>
      </c>
      <c r="B11" s="8" t="s">
        <v>25</v>
      </c>
      <c r="C11" s="8" t="str">
        <f>VLOOKUP(B11,B3:G9,2,0)</f>
        <v>Алексей</v>
      </c>
      <c r="D11" s="8" t="str">
        <f t="shared" ref="D11:G11" si="0">VLOOKUP(C11,C3:H9,2,0)</f>
        <v>Николаевич</v>
      </c>
      <c r="E11" s="8" t="str">
        <f t="shared" si="0"/>
        <v>Философия</v>
      </c>
      <c r="F11" s="8">
        <f t="shared" si="0"/>
        <v>1986</v>
      </c>
      <c r="G11" s="8" t="str">
        <f t="shared" si="0"/>
        <v>Первая</v>
      </c>
      <c r="H11" s="6"/>
    </row>
  </sheetData>
  <dataValidations count="1">
    <dataValidation type="list" allowBlank="1" showInputMessage="1" showErrorMessage="1" sqref="B11">
      <formula1>$B$3:$B$9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workbookViewId="0">
      <selection activeCell="G10" sqref="G10"/>
    </sheetView>
  </sheetViews>
  <sheetFormatPr defaultRowHeight="15" x14ac:dyDescent="0.25"/>
  <cols>
    <col min="3" max="3" width="11.85546875" customWidth="1"/>
    <col min="4" max="4" width="17.140625" customWidth="1"/>
    <col min="5" max="5" width="14.28515625" customWidth="1"/>
    <col min="6" max="6" width="15.42578125" customWidth="1"/>
    <col min="7" max="7" width="11.85546875" customWidth="1"/>
  </cols>
  <sheetData>
    <row r="2" spans="2:7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5</v>
      </c>
      <c r="G2" s="2" t="s">
        <v>4</v>
      </c>
    </row>
    <row r="3" spans="2:7" x14ac:dyDescent="0.25">
      <c r="B3" s="1" t="s">
        <v>6</v>
      </c>
      <c r="C3" s="1" t="s">
        <v>7</v>
      </c>
      <c r="D3" s="1" t="s">
        <v>8</v>
      </c>
      <c r="E3" s="1" t="s">
        <v>9</v>
      </c>
      <c r="F3" s="3">
        <v>1960</v>
      </c>
      <c r="G3" s="1" t="s">
        <v>29</v>
      </c>
    </row>
    <row r="4" spans="2:7" x14ac:dyDescent="0.25">
      <c r="B4" s="1" t="s">
        <v>10</v>
      </c>
      <c r="C4" s="1" t="s">
        <v>11</v>
      </c>
      <c r="D4" s="1" t="s">
        <v>12</v>
      </c>
      <c r="E4" s="1" t="s">
        <v>13</v>
      </c>
      <c r="F4" s="3">
        <v>1970</v>
      </c>
      <c r="G4" s="1" t="s">
        <v>29</v>
      </c>
    </row>
    <row r="5" spans="2:7" x14ac:dyDescent="0.25">
      <c r="B5" s="1" t="s">
        <v>14</v>
      </c>
      <c r="C5" s="1" t="s">
        <v>15</v>
      </c>
      <c r="D5" s="1" t="s">
        <v>16</v>
      </c>
      <c r="E5" s="1" t="s">
        <v>17</v>
      </c>
      <c r="F5" s="3">
        <v>1975</v>
      </c>
      <c r="G5" s="1" t="s">
        <v>29</v>
      </c>
    </row>
    <row r="6" spans="2:7" x14ac:dyDescent="0.25">
      <c r="B6" s="1" t="s">
        <v>18</v>
      </c>
      <c r="C6" s="1" t="s">
        <v>19</v>
      </c>
      <c r="D6" s="1" t="s">
        <v>20</v>
      </c>
      <c r="E6" s="1" t="s">
        <v>17</v>
      </c>
      <c r="F6" s="3">
        <v>1985</v>
      </c>
      <c r="G6" s="1" t="s">
        <v>29</v>
      </c>
    </row>
    <row r="7" spans="2:7" x14ac:dyDescent="0.25">
      <c r="B7" s="1" t="s">
        <v>21</v>
      </c>
      <c r="C7" s="1" t="s">
        <v>22</v>
      </c>
      <c r="D7" s="1" t="s">
        <v>23</v>
      </c>
      <c r="E7" s="1" t="s">
        <v>24</v>
      </c>
      <c r="F7" s="3">
        <v>1972</v>
      </c>
      <c r="G7" s="1" t="s">
        <v>30</v>
      </c>
    </row>
    <row r="8" spans="2:7" x14ac:dyDescent="0.25">
      <c r="B8" s="1" t="s">
        <v>25</v>
      </c>
      <c r="C8" s="1" t="s">
        <v>26</v>
      </c>
      <c r="D8" s="1" t="s">
        <v>27</v>
      </c>
      <c r="E8" s="1" t="s">
        <v>28</v>
      </c>
      <c r="F8" s="3">
        <v>1986</v>
      </c>
      <c r="G8" s="1" t="s">
        <v>30</v>
      </c>
    </row>
    <row r="9" spans="2:7" x14ac:dyDescent="0.25">
      <c r="B9" s="4" t="s">
        <v>31</v>
      </c>
      <c r="C9" s="4" t="s">
        <v>32</v>
      </c>
      <c r="D9" s="4" t="s">
        <v>33</v>
      </c>
      <c r="E9" s="4" t="s">
        <v>35</v>
      </c>
      <c r="F9" s="5">
        <v>1991</v>
      </c>
      <c r="G9" s="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Последние 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2018-05-08T03:09:34Z</dcterms:created>
  <dcterms:modified xsi:type="dcterms:W3CDTF">2018-05-08T04:22:56Z</dcterms:modified>
</cp:coreProperties>
</file>